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1" r:id="rId1"/>
  </sheets>
  <definedNames>
    <definedName name="_xlnm.Print_Titles" localSheetId="0">'Sheet1 (2)'!$1:6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<sst xmlns="http://schemas.openxmlformats.org/spreadsheetml/2006/main" count="104" uniqueCount="103">
  <si>
    <t>附件2</t>
  </si>
  <si>
    <t>河南省农村公益事业财政奖补重点村项目备案表</t>
  </si>
  <si>
    <t>村庄名称：</t>
  </si>
  <si>
    <t>修武县郇封镇庞屯村农村公益事业财政奖补重点村项目</t>
  </si>
  <si>
    <t>单位：万元</t>
  </si>
  <si>
    <t>工程名称</t>
  </si>
  <si>
    <t>具体建设内容</t>
  </si>
  <si>
    <t>合计</t>
  </si>
  <si>
    <t>计划投入金额</t>
  </si>
  <si>
    <t>拟建设项目
现状水印照片编号</t>
  </si>
  <si>
    <t>项目所在地人口（人）</t>
  </si>
  <si>
    <t>备注</t>
  </si>
  <si>
    <t>财政奖补金额</t>
  </si>
  <si>
    <t>乡镇自筹</t>
  </si>
  <si>
    <t>村民筹资及筹劳折资金额</t>
  </si>
  <si>
    <t>整合资金</t>
  </si>
  <si>
    <t>社会资金</t>
  </si>
  <si>
    <t>小计</t>
  </si>
  <si>
    <t>省级</t>
  </si>
  <si>
    <t>市级</t>
  </si>
  <si>
    <t>县级</t>
  </si>
  <si>
    <t>合      计</t>
  </si>
  <si>
    <t>一、道路工程</t>
  </si>
  <si>
    <t>西一街</t>
  </si>
  <si>
    <t>新建水泥混凝土道路，现状为水泥路面。其中道路新建长度53.21米，建设宽度5米，面积281.18平方米。</t>
  </si>
  <si>
    <t>01道路工程-01西一街</t>
  </si>
  <si>
    <t>长祥街</t>
  </si>
  <si>
    <t>新建水泥混凝土道路，现状为水泥路面。建设长度71.96米，建设宽度5米，面积363.61平方米。道路结构16cmC25砼面层。</t>
  </si>
  <si>
    <t>01道路工程-02长祥街</t>
  </si>
  <si>
    <t>巷四</t>
  </si>
  <si>
    <t>新建水泥混凝土道路，现状为土路面。建设长度68.36米，道路面积为191平方米。道路结构16cmC25砼面层。</t>
  </si>
  <si>
    <t>01道路工程-03巷四</t>
  </si>
  <si>
    <t>二、排水工程</t>
  </si>
  <si>
    <t>新建排水沟400mm*400mm*120mm，C30预制钢筋混凝土沟盖板，单侧排水沟长度309.46米，双侧排水沟长度219.96米。需拆除单侧原有硬化路面，其长度256.29米，使盖板顶部与道路路面一致。</t>
  </si>
  <si>
    <t>02排水工程-01西一街</t>
  </si>
  <si>
    <t>北三街</t>
  </si>
  <si>
    <t>新建排水沟400mm*400mm*120mm，C30预制钢筋混凝土沟盖板，双侧排水沟长度802.96米，单侧排水沟长度134.38米。需拆除原有硬化路面，长度为154.13米。使盖板顶部与道路路面一致。</t>
  </si>
  <si>
    <t>02排水工程-02北三街</t>
  </si>
  <si>
    <t>北二街</t>
  </si>
  <si>
    <t>新建排水沟400mm*400mm*120mm，C30预制钢筋混凝土沟盖板，双侧排水沟长度355.88米，单侧排水沟长度273.15米。需拆除原有硬化路面，长度为113.67米。使盖板顶部与道路路面一致。</t>
  </si>
  <si>
    <t>02排水工程-03北二街</t>
  </si>
  <si>
    <t>北一街</t>
  </si>
  <si>
    <t>新建排水沟400mm*400mm*120mm，C30预制钢筋混凝土沟盖板，双侧排水沟长度472.24米，单侧排水沟长度439.63米。需拆除原有硬化路面，长度为79.68米。使盖板顶部与道路路面一致。</t>
  </si>
  <si>
    <t>02排水工程-04北一街</t>
  </si>
  <si>
    <t>天才街</t>
  </si>
  <si>
    <t>新建排水沟400mm*400mm*120mm，C30预制钢筋混凝土沟盖板，道路中间新建排水沟长度153.72米。需拆除原有硬化路面，长度153.72米。使盖板顶部与道路路面一致。</t>
  </si>
  <si>
    <t>02排水工程-05天才街</t>
  </si>
  <si>
    <t>小林街</t>
  </si>
  <si>
    <t>新建排水沟400mm*400mm*120mm，C30预制钢筋混凝土沟盖板，道路中间新建排水沟长度105.90米。需拆除原有硬化路面，长度为105.90米。使盖板顶部与道路路面一致。</t>
  </si>
  <si>
    <t>02排水工程-06小林街</t>
  </si>
  <si>
    <t>国富街</t>
  </si>
  <si>
    <t>新建排水沟400mm*400mm*120mm，C30预制钢筋混凝土沟盖板，道路中间新建排水沟长度133.18米。需拆除原有硬化路面，长度为133.18米。使盖板顶部与道路路面一致。</t>
  </si>
  <si>
    <t>02排水工程-07国富街</t>
  </si>
  <si>
    <t>喜庆街</t>
  </si>
  <si>
    <t>新建排水沟400mm*400mm*120mm，C30预制钢筋混凝土沟盖板，双侧排水沟长度228.61米。需拆除两侧原有排水沟，其长度228.61米，使盖板顶部与道路路面一致。</t>
  </si>
  <si>
    <t>02排水工程-08喜庆街</t>
  </si>
  <si>
    <t>西街</t>
  </si>
  <si>
    <t>新建排水沟400mm*400mm*120mm，C30预制钢筋混凝土沟盖板，双侧排水沟长度536.64米。需拆除原有硬化路面，长度为18.53米。使盖板顶部与道路路面一致。</t>
  </si>
  <si>
    <t>02排水工程-09西街</t>
  </si>
  <si>
    <t>南一街</t>
  </si>
  <si>
    <t>新建排水沟400mm*400mm*120mm，C30预制钢筋混凝土沟盖板，双侧排水沟长度1236.77米。需拆除原有硬化路面，长度为23.32米。使盖板顶部与道路路面一致。</t>
  </si>
  <si>
    <t>02排水工程-10南一街</t>
  </si>
  <si>
    <t>南二街</t>
  </si>
  <si>
    <t>新建排水沟400mm*400mm*120mm，C30预制钢筋混凝土沟盖板，双侧排水沟长度808.20米。需拆除原有硬化路面，长度为18.94米。使盖板顶部与道路路面一致。</t>
  </si>
  <si>
    <t>02排水工程-11南二街</t>
  </si>
  <si>
    <t>巷三</t>
  </si>
  <si>
    <t>新建排水沟400mm*400mm*120mm，C30预制钢筋混凝土沟盖板，双侧排水沟长度49.96米。需拆除原有硬化路面，长度为49.96米。使盖板顶部与道路路面一致。</t>
  </si>
  <si>
    <t>02排水工程-12巷三</t>
  </si>
  <si>
    <t>队部街</t>
  </si>
  <si>
    <t>新建排水沟500mm*500mm*120mm，C30预制钢筋混凝土沟盖板，双侧排水沟长度806.70米。需拆除原有硬化路面，长度为135.38米。需拆除原有排水沟，长度为82.67米。使盖板顶部与道路路面一致。</t>
  </si>
  <si>
    <t>02排水工程-13队部街</t>
  </si>
  <si>
    <t>环村东路</t>
  </si>
  <si>
    <t>新建排水沟400mm*400mm*120mm，C30预制钢筋混凝土沟盖板，单侧排水沟长度213.68米。需拆除原有硬化路面，长度97.25米。使盖板顶部与道路路面一致。</t>
  </si>
  <si>
    <t>02排水工程-14环村东路</t>
  </si>
  <si>
    <t>兰青街</t>
  </si>
  <si>
    <t>新建排水沟400mm*400mm*120mm，C30预制钢筋混凝土沟盖板，单侧排水沟长度128.35米。需拆除原有硬化路面，长度为128.35米。使盖板顶部与道路路面一致。</t>
  </si>
  <si>
    <t>02排水工程-15兰青街</t>
  </si>
  <si>
    <t>南三街</t>
  </si>
  <si>
    <t>新建排水沟400mm*400mm*120mm，C30预制钢筋混凝土沟盖板，单侧排水沟长度65.55米。使盖板顶部与道路路面一致。</t>
  </si>
  <si>
    <t>02排水工程-16南三街</t>
  </si>
  <si>
    <t>德帮街</t>
  </si>
  <si>
    <t>新建排水沟400mm*400mm*120mm，C30预制钢筋混凝土沟盖板，单侧排水沟长度134.52米。需拆除原有硬化路面，长度为134.52米。使盖板顶部与道路路面一致。</t>
  </si>
  <si>
    <t>02排水工程-17德帮街</t>
  </si>
  <si>
    <t>巷一</t>
  </si>
  <si>
    <t>新建排水沟400mm*400mm*120mm，C30预制钢筋混凝土沟盖板，单侧排水沟长度22.09米。需拆除原有排水沟，长度为22.09米。使盖板顶部与道路路面一致。</t>
  </si>
  <si>
    <t>02排水工程-18巷一</t>
  </si>
  <si>
    <t>巷二</t>
  </si>
  <si>
    <t>新建排水沟400mm*400mm*120mm，C30预制钢筋混凝土沟盖板，单侧排水沟长度18.53米。需拆除原有排水沟，长度为18.53米。使盖板顶部与道路路面一致。</t>
  </si>
  <si>
    <t>02排水工程-19巷二</t>
  </si>
  <si>
    <t>三、广场工程</t>
  </si>
  <si>
    <t>文化广场</t>
  </si>
  <si>
    <t>文化广场总面积322.84㎡，其中水泥混凝土硬化面积322.84㎡。其做法：1.清理广场垃圾；2.路基压实度不低于93%；3.16cm水泥稳定土（水泥含量6%）；4.16cmC25水泥混凝土。</t>
  </si>
  <si>
    <t>03广场工程-01文化广场</t>
  </si>
  <si>
    <t>文化广场1</t>
  </si>
  <si>
    <t>文化广场总面积843.11㎡，其中水泥混凝土硬化面积843.11㎡。其做法：1.路基压实度不低于93%；2.16cm水泥稳定土（水泥含量6%）；3.16cmC25水泥混凝土。</t>
  </si>
  <si>
    <t>03广场工程-02文化广场1</t>
  </si>
  <si>
    <t>四、项目公示</t>
  </si>
  <si>
    <t>项目公示</t>
  </si>
  <si>
    <t>村庄内增加本次项目公示</t>
  </si>
  <si>
    <t>五、其他</t>
  </si>
  <si>
    <t>设计、监理费</t>
  </si>
  <si>
    <t>设计费6.3万，监理费用5.0万</t>
  </si>
  <si>
    <t xml:space="preserve">   备注：拟建设项目现状水印照片应有项目起始位置经纬度水印标记，表中只填写照片编号，照片另外打包提供。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</si>
</sst>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45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0"/>
      <name val="黑体"/>
      <charset val="134"/>
    </font>
    <font>
      <sz val="20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9"/>
      <color theme="1"/>
      <name val="宋体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15" applyNumberFormat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5" borderId="16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42" borderId="18" applyNumberFormat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0" fillId="48" borderId="22" applyNumberFormat="0" applyFont="0" applyAlignment="0" applyProtection="0">
      <alignment vertical="center"/>
    </xf>
    <xf numFmtId="0" fontId="44" fillId="0" borderId="0"/>
  </cellStyleXfs>
  <cellXfs count="83">
    <xf numFmtId="0" fontId="0" fillId="0" borderId="0" xfId="0" applyAlignment="1"/>
    <xf numFmtId="0" fontId="1" fillId="0" borderId="0" xfId="0" applyFont="1" applyFill="1" applyAlignment="1"/>
    <xf numFmtId="0" fontId="1" fillId="0" borderId="0" xfId="0" applyFont="1" applyAlignment="1"/>
    <xf numFmtId="0" fontId="2" fillId="0" borderId="0" xfId="0" applyFont="1" applyFill="1" applyAlignment="1"/>
    <xf numFmtId="0" fontId="0" fillId="0" borderId="0" xfId="0" applyFill="1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0" fontId="0" fillId="0" borderId="0" xfId="0" applyNumberFormat="1" applyAlignment="1"/>
    <xf numFmtId="176" fontId="0" fillId="0" borderId="0" xfId="0" applyNumberForma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31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0" fontId="0" fillId="0" borderId="0" xfId="0" applyNumberFormat="1" applyBorder="1" applyAlignment="1"/>
    <xf numFmtId="176" fontId="0" fillId="0" borderId="0" xfId="0" applyNumberFormat="1" applyBorder="1" applyAlignment="1"/>
    <xf numFmtId="0" fontId="0" fillId="0" borderId="0" xfId="0" applyBorder="1" applyAlignme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1" fillId="0" borderId="0" xfId="0" applyNumberFormat="1" applyFont="1" applyFill="1" applyBorder="1" applyAlignment="1"/>
    <xf numFmtId="0" fontId="7" fillId="0" borderId="5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/>
    <xf numFmtId="0" fontId="6" fillId="0" borderId="0" xfId="0" applyFont="1" applyFill="1" applyAlignment="1"/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/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176" fontId="1" fillId="0" borderId="0" xfId="0" applyNumberFormat="1" applyFont="1" applyBorder="1" applyAlignment="1"/>
    <xf numFmtId="176" fontId="6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0" borderId="2" xfId="0" applyFont="1" applyFill="1" applyBorder="1" applyAlignment="1"/>
    <xf numFmtId="0" fontId="6" fillId="0" borderId="2" xfId="0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3" fillId="0" borderId="2" xfId="0" applyFont="1" applyBorder="1" applyAlignment="1"/>
    <xf numFmtId="49" fontId="6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/>
    <xf numFmtId="176" fontId="0" fillId="0" borderId="0" xfId="0" applyNumberFormat="1" applyFill="1" applyBorder="1" applyAlignment="1"/>
    <xf numFmtId="0" fontId="0" fillId="0" borderId="0" xfId="0" applyFill="1" applyBorder="1" applyAlignment="1"/>
    <xf numFmtId="176" fontId="0" fillId="0" borderId="0" xfId="0" applyNumberFormat="1" applyBorder="1" applyAlignment="1"/>
    <xf numFmtId="0" fontId="0" fillId="0" borderId="0" xfId="0" applyFill="1" applyBorder="1" applyAlignment="1"/>
    <xf numFmtId="176" fontId="0" fillId="0" borderId="0" xfId="0" applyNumberFormat="1" applyFill="1" applyAlignment="1">
      <alignment wrapText="1"/>
    </xf>
    <xf numFmtId="0" fontId="0" fillId="0" borderId="0" xfId="0" applyFill="1" applyAlignment="1">
      <alignment wrapText="1"/>
    </xf>
    <xf numFmtId="49" fontId="3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177" fontId="3" fillId="0" borderId="0" xfId="0" applyNumberFormat="1" applyFont="1" applyAlignment="1"/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60% - 强调文字颜色 5 2" xfId="50"/>
    <cellStyle name="计算 2" xfId="51"/>
    <cellStyle name="40% - 强调文字颜色 4 2" xfId="52"/>
    <cellStyle name="40% - 强调文字颜色 5 2" xfId="53"/>
    <cellStyle name="输出 2" xfId="54"/>
    <cellStyle name="适中 2" xfId="55"/>
    <cellStyle name="强调文字颜色 6 2" xfId="56"/>
    <cellStyle name="解释性文本 2" xfId="57"/>
    <cellStyle name="警告文本 2" xfId="58"/>
    <cellStyle name="标题 4 2" xfId="59"/>
    <cellStyle name="60% - 强调文字颜色 2 2" xfId="60"/>
    <cellStyle name="输入 2" xfId="61"/>
    <cellStyle name="20% - 强调文字颜色 3 2" xfId="62"/>
    <cellStyle name="标题 2 2" xfId="63"/>
    <cellStyle name="检查单元格 2" xfId="64"/>
    <cellStyle name="差 2" xfId="65"/>
    <cellStyle name="40% - 强调文字颜色 3 2" xfId="66"/>
    <cellStyle name="20% - 强调文字颜色 2 2" xfId="67"/>
    <cellStyle name="20% - 强调文字颜色 4 2" xfId="68"/>
    <cellStyle name="20% - 强调文字颜色 5 2" xfId="69"/>
    <cellStyle name="强调文字颜色 1 2" xfId="70"/>
    <cellStyle name="20% - 强调文字颜色 6 2" xfId="71"/>
    <cellStyle name="链接单元格 2" xfId="72"/>
    <cellStyle name="强调文字颜色 2 2" xfId="73"/>
    <cellStyle name="40% - 强调文字颜色 1 2" xfId="74"/>
    <cellStyle name="40% - 强调文字颜色 2 2" xfId="75"/>
    <cellStyle name="40% - 强调文字颜色 6 2" xfId="76"/>
    <cellStyle name="60% - 强调文字颜色 1 2" xfId="77"/>
    <cellStyle name="标题 3 2" xfId="78"/>
    <cellStyle name="60% - 强调文字颜色 3 2" xfId="79"/>
    <cellStyle name="60% - 强调文字颜色 4 2" xfId="80"/>
    <cellStyle name="60% - 强调文字颜色 6 2" xfId="81"/>
    <cellStyle name="标题 1 2" xfId="82"/>
    <cellStyle name="标题 5" xfId="83"/>
    <cellStyle name="好 2" xfId="84"/>
    <cellStyle name="汇总 2" xfId="85"/>
    <cellStyle name="强调文字颜色 3 2" xfId="86"/>
    <cellStyle name="强调文字颜色 4 2" xfId="87"/>
    <cellStyle name="强调文字颜色 5 2" xfId="88"/>
    <cellStyle name="注释 2" xfId="89"/>
    <cellStyle name="Normal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2"/>
  <sheetViews>
    <sheetView tabSelected="1" zoomScale="40" zoomScaleNormal="40" workbookViewId="0">
      <selection activeCell="G7" sqref="G7"/>
    </sheetView>
  </sheetViews>
  <sheetFormatPr defaultColWidth="9" defaultRowHeight="13.5"/>
  <cols>
    <col min="1" max="1" width="24.225" style="5" customWidth="1"/>
    <col min="2" max="2" width="70.3083333333333" style="6" customWidth="1"/>
    <col min="3" max="3" width="10.75" style="7" customWidth="1"/>
    <col min="4" max="4" width="10.125" customWidth="1"/>
    <col min="5" max="5" width="8.225" customWidth="1"/>
    <col min="6" max="6" width="5.575" customWidth="1"/>
    <col min="7" max="7" width="7.49166666666667" customWidth="1"/>
    <col min="8" max="8" width="6.375" customWidth="1"/>
    <col min="9" max="9" width="8.25" customWidth="1"/>
    <col min="10" max="10" width="4.95833333333333" customWidth="1"/>
    <col min="11" max="11" width="4.75" customWidth="1"/>
    <col min="12" max="12" width="21.6333333333333" style="8" customWidth="1"/>
    <col min="13" max="13" width="7.875" style="8" customWidth="1"/>
    <col min="14" max="14" width="10" style="9" customWidth="1"/>
    <col min="15" max="15" width="17.9666666666667" customWidth="1"/>
    <col min="16" max="16" width="11.875" customWidth="1"/>
    <col min="17" max="17" width="27.375" customWidth="1"/>
    <col min="18" max="18" width="14.375" customWidth="1"/>
    <col min="19" max="19" width="2.5" style="10" customWidth="1"/>
    <col min="20" max="20" width="27.85" style="11" customWidth="1"/>
    <col min="21" max="21" width="13.8166666666667" customWidth="1"/>
    <col min="22" max="25" width="11.125"/>
    <col min="26" max="26" width="10.125"/>
    <col min="27" max="27" width="11.125"/>
    <col min="29" max="29" width="11.125"/>
  </cols>
  <sheetData>
    <row r="1" spans="1:32">
      <c r="A1" s="12" t="s">
        <v>0</v>
      </c>
      <c r="B1" s="13"/>
      <c r="D1" s="7"/>
      <c r="E1" s="7"/>
      <c r="F1" s="7"/>
      <c r="G1" s="7"/>
      <c r="H1" s="7"/>
      <c r="I1" s="7"/>
      <c r="J1" s="7"/>
      <c r="K1" s="7"/>
      <c r="L1" s="14"/>
      <c r="M1" s="14"/>
      <c r="N1" s="15"/>
    </row>
    <row r="2" ht="25.5" spans="1:32">
      <c r="A2" s="16" t="s">
        <v>1</v>
      </c>
      <c r="B2" s="17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8"/>
    </row>
    <row r="3" ht="19.5" customHeight="1" spans="1:32">
      <c r="A3" s="19" t="s">
        <v>2</v>
      </c>
      <c r="B3" s="20" t="s">
        <v>3</v>
      </c>
      <c r="C3" s="21"/>
      <c r="D3" s="22"/>
      <c r="E3" s="23"/>
      <c r="F3" s="23"/>
      <c r="G3" s="7"/>
      <c r="H3" s="7"/>
      <c r="I3" s="7"/>
      <c r="J3" s="7"/>
      <c r="K3" s="7"/>
      <c r="L3" s="24" t="s">
        <v>4</v>
      </c>
      <c r="M3" s="24"/>
      <c r="N3" s="25"/>
      <c r="P3" s="11"/>
      <c r="Q3" s="11"/>
      <c r="R3" s="11"/>
      <c r="S3" s="26"/>
      <c r="T3" s="27"/>
      <c r="U3" s="28"/>
      <c r="V3" s="28"/>
    </row>
    <row r="4" ht="18" customHeight="1" spans="1:32">
      <c r="A4" s="29" t="s">
        <v>5</v>
      </c>
      <c r="B4" s="30" t="s">
        <v>6</v>
      </c>
      <c r="C4" s="29" t="s">
        <v>7</v>
      </c>
      <c r="D4" s="29" t="s">
        <v>8</v>
      </c>
      <c r="E4" s="29"/>
      <c r="F4" s="29"/>
      <c r="G4" s="29"/>
      <c r="H4" s="29"/>
      <c r="I4" s="29"/>
      <c r="J4" s="29"/>
      <c r="K4" s="29"/>
      <c r="L4" s="29" t="s">
        <v>9</v>
      </c>
      <c r="M4" s="31" t="s">
        <v>10</v>
      </c>
      <c r="N4" s="32" t="s">
        <v>11</v>
      </c>
      <c r="S4" s="33"/>
      <c r="T4" s="33"/>
      <c r="U4" s="28"/>
      <c r="V4" s="28"/>
    </row>
    <row r="5" ht="18" customHeight="1" spans="1:32">
      <c r="A5" s="29"/>
      <c r="B5" s="30"/>
      <c r="C5" s="29"/>
      <c r="D5" s="29" t="s">
        <v>12</v>
      </c>
      <c r="E5" s="29"/>
      <c r="F5" s="29"/>
      <c r="G5" s="29"/>
      <c r="H5" s="29" t="s">
        <v>13</v>
      </c>
      <c r="I5" s="29" t="s">
        <v>14</v>
      </c>
      <c r="J5" s="29" t="s">
        <v>15</v>
      </c>
      <c r="K5" s="29" t="s">
        <v>16</v>
      </c>
      <c r="L5" s="29"/>
      <c r="M5" s="34"/>
      <c r="N5" s="32"/>
      <c r="P5" s="33"/>
      <c r="Q5" s="33"/>
      <c r="R5" s="33"/>
      <c r="S5" s="33"/>
      <c r="T5" s="33"/>
      <c r="U5" s="35"/>
      <c r="V5" s="28"/>
    </row>
    <row r="6" ht="18.95" customHeight="1" spans="1:32">
      <c r="A6" s="29"/>
      <c r="B6" s="30"/>
      <c r="C6" s="29"/>
      <c r="D6" s="29" t="s">
        <v>17</v>
      </c>
      <c r="E6" s="29" t="s">
        <v>18</v>
      </c>
      <c r="F6" s="29" t="s">
        <v>19</v>
      </c>
      <c r="G6" s="29" t="s">
        <v>20</v>
      </c>
      <c r="H6" s="29"/>
      <c r="I6" s="29"/>
      <c r="J6" s="29"/>
      <c r="K6" s="29"/>
      <c r="L6" s="29"/>
      <c r="M6" s="36"/>
      <c r="N6" s="32"/>
      <c r="P6" s="33"/>
      <c r="Q6" s="33"/>
      <c r="R6" s="33"/>
      <c r="S6" s="33"/>
      <c r="T6" s="33"/>
      <c r="U6" s="33"/>
      <c r="V6" s="28"/>
    </row>
    <row r="7" ht="24.95" customHeight="1" spans="1:32">
      <c r="A7" s="29" t="s">
        <v>21</v>
      </c>
      <c r="B7" s="30"/>
      <c r="C7" s="37">
        <v>349.01</v>
      </c>
      <c r="D7" s="37"/>
      <c r="E7" s="37">
        <f>E8+E12</f>
        <v>300</v>
      </c>
      <c r="F7" s="37"/>
      <c r="G7" s="37">
        <f>G12+G32+G35+G37</f>
        <v>49.01</v>
      </c>
      <c r="H7" s="29"/>
      <c r="I7" s="29"/>
      <c r="J7" s="29"/>
      <c r="K7" s="29"/>
      <c r="L7" s="38"/>
      <c r="M7" s="38">
        <v>1980</v>
      </c>
      <c r="N7" s="39"/>
      <c r="O7" s="4"/>
      <c r="P7" s="33"/>
      <c r="Q7" s="33"/>
      <c r="R7" s="33"/>
      <c r="S7" s="33"/>
      <c r="T7" s="33"/>
      <c r="U7" s="33"/>
      <c r="V7" s="28"/>
    </row>
    <row r="8" s="1" customFormat="1" ht="31.5" customHeight="1" spans="1:32">
      <c r="A8" s="40" t="s">
        <v>22</v>
      </c>
      <c r="B8" s="41"/>
      <c r="C8" s="42">
        <v>9.58</v>
      </c>
      <c r="D8" s="42"/>
      <c r="E8" s="42">
        <v>9.58</v>
      </c>
      <c r="F8" s="43"/>
      <c r="G8" s="43"/>
      <c r="H8" s="43"/>
      <c r="I8" s="44"/>
      <c r="J8" s="44"/>
      <c r="K8" s="44"/>
      <c r="L8" s="45"/>
      <c r="M8" s="46"/>
      <c r="N8" s="47"/>
      <c r="O8" s="1"/>
      <c r="P8" s="48"/>
      <c r="Q8" s="48"/>
      <c r="R8" s="48"/>
      <c r="S8" s="48"/>
      <c r="T8" s="48"/>
      <c r="U8" s="48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</row>
    <row r="9" s="2" customFormat="1" ht="30" customHeight="1" spans="1:32">
      <c r="A9" s="50" t="s">
        <v>23</v>
      </c>
      <c r="B9" s="51" t="s">
        <v>24</v>
      </c>
      <c r="C9" s="42">
        <v>3.21</v>
      </c>
      <c r="D9" s="42"/>
      <c r="E9" s="42">
        <v>3.21</v>
      </c>
      <c r="F9" s="52"/>
      <c r="G9" s="43"/>
      <c r="H9" s="43"/>
      <c r="I9" s="53"/>
      <c r="J9" s="53"/>
      <c r="K9" s="53"/>
      <c r="L9" s="46" t="s">
        <v>25</v>
      </c>
      <c r="M9" s="54"/>
      <c r="N9" s="55"/>
      <c r="O9" s="33"/>
      <c r="P9" s="33"/>
      <c r="Q9" s="33"/>
      <c r="R9" s="33"/>
      <c r="S9" s="33"/>
      <c r="T9" s="33"/>
      <c r="U9" s="49"/>
      <c r="V9" s="56"/>
      <c r="W9" s="57"/>
      <c r="X9" s="56"/>
      <c r="Y9" s="56"/>
      <c r="Z9" s="56"/>
      <c r="AA9" s="56"/>
      <c r="AB9" s="56"/>
      <c r="AC9" s="56"/>
      <c r="AD9" s="56"/>
      <c r="AE9" s="56"/>
      <c r="AF9" s="56"/>
    </row>
    <row r="10" s="2" customFormat="1" ht="32" customHeight="1" spans="1:32">
      <c r="A10" s="50" t="s">
        <v>26</v>
      </c>
      <c r="B10" s="51" t="s">
        <v>27</v>
      </c>
      <c r="C10" s="42">
        <v>4.14</v>
      </c>
      <c r="D10" s="42"/>
      <c r="E10" s="42">
        <v>4.14</v>
      </c>
      <c r="F10" s="52"/>
      <c r="G10" s="43"/>
      <c r="H10" s="43"/>
      <c r="I10" s="53"/>
      <c r="J10" s="53"/>
      <c r="K10" s="53"/>
      <c r="L10" s="46" t="s">
        <v>28</v>
      </c>
      <c r="M10" s="54"/>
      <c r="N10" s="55"/>
      <c r="O10" s="33"/>
      <c r="P10" s="33"/>
      <c r="V10" s="56"/>
      <c r="W10" s="57"/>
      <c r="X10" s="56"/>
      <c r="Y10" s="56"/>
      <c r="Z10" s="56"/>
      <c r="AA10" s="56"/>
      <c r="AB10" s="56"/>
      <c r="AC10" s="56"/>
      <c r="AD10" s="56"/>
      <c r="AE10" s="56"/>
      <c r="AF10" s="56"/>
    </row>
    <row r="11" s="2" customFormat="1" ht="31" customHeight="1" spans="1:32">
      <c r="A11" s="50" t="s">
        <v>29</v>
      </c>
      <c r="B11" s="51" t="s">
        <v>30</v>
      </c>
      <c r="C11" s="42">
        <v>2.23</v>
      </c>
      <c r="D11" s="42"/>
      <c r="E11" s="42">
        <v>2.23</v>
      </c>
      <c r="F11" s="58"/>
      <c r="G11" s="42"/>
      <c r="H11" s="42"/>
      <c r="I11" s="53"/>
      <c r="J11" s="53"/>
      <c r="K11" s="53"/>
      <c r="L11" s="46" t="s">
        <v>31</v>
      </c>
      <c r="M11" s="54"/>
      <c r="N11" s="55"/>
      <c r="O11" s="33"/>
      <c r="P11" s="33"/>
      <c r="V11" s="56"/>
      <c r="W11" s="57"/>
      <c r="X11" s="56"/>
      <c r="Y11" s="56"/>
      <c r="Z11" s="56"/>
      <c r="AA11" s="56"/>
      <c r="AB11" s="56"/>
      <c r="AC11" s="56"/>
      <c r="AD11" s="56"/>
      <c r="AE11" s="56"/>
      <c r="AF11" s="56"/>
    </row>
    <row r="12" s="2" customFormat="1" ht="21" customHeight="1" spans="1:32">
      <c r="A12" s="59" t="s">
        <v>32</v>
      </c>
      <c r="B12" s="51"/>
      <c r="C12" s="42">
        <v>312.21</v>
      </c>
      <c r="D12" s="42"/>
      <c r="E12" s="42">
        <v>290.42</v>
      </c>
      <c r="F12" s="52"/>
      <c r="G12" s="42">
        <v>21.79</v>
      </c>
      <c r="H12" s="43"/>
      <c r="I12" s="53"/>
      <c r="J12" s="53"/>
      <c r="K12" s="53"/>
      <c r="L12" s="50"/>
      <c r="M12" s="54"/>
      <c r="N12" s="55"/>
      <c r="O12" s="33"/>
      <c r="P12" s="48"/>
      <c r="Q12" s="48"/>
      <c r="R12" s="48"/>
      <c r="S12" s="60"/>
      <c r="T12" s="33"/>
      <c r="U12" s="48"/>
      <c r="V12" s="56"/>
      <c r="W12" s="57"/>
      <c r="X12" s="56"/>
      <c r="Y12" s="56"/>
      <c r="Z12" s="56"/>
      <c r="AA12" s="56"/>
      <c r="AB12" s="56"/>
      <c r="AC12" s="56"/>
      <c r="AD12" s="56"/>
      <c r="AE12" s="56"/>
      <c r="AF12" s="56"/>
    </row>
    <row r="13" s="1" customFormat="1" ht="40" customHeight="1" spans="1:32">
      <c r="A13" s="50" t="s">
        <v>23</v>
      </c>
      <c r="B13" s="51" t="s">
        <v>33</v>
      </c>
      <c r="C13" s="42">
        <v>22.01</v>
      </c>
      <c r="D13" s="42"/>
      <c r="E13" s="42">
        <v>22.01</v>
      </c>
      <c r="F13" s="52"/>
      <c r="G13" s="43"/>
      <c r="H13" s="43"/>
      <c r="I13" s="44"/>
      <c r="J13" s="44"/>
      <c r="K13" s="44"/>
      <c r="L13" s="50" t="s">
        <v>34</v>
      </c>
      <c r="M13" s="46"/>
      <c r="N13" s="55"/>
      <c r="O13" s="33"/>
      <c r="P13" s="48"/>
      <c r="Q13" s="48"/>
      <c r="R13" s="48"/>
      <c r="S13" s="33"/>
      <c r="T13" s="33"/>
      <c r="U13" s="48"/>
      <c r="V13" s="49"/>
      <c r="W13" s="35"/>
      <c r="X13" s="49"/>
      <c r="Y13" s="49"/>
      <c r="Z13" s="49"/>
      <c r="AA13" s="49"/>
      <c r="AB13" s="49"/>
      <c r="AC13" s="49"/>
      <c r="AD13" s="49"/>
      <c r="AE13" s="49"/>
      <c r="AF13" s="49"/>
    </row>
    <row r="14" s="1" customFormat="1" ht="40" customHeight="1" spans="1:32">
      <c r="A14" s="50" t="s">
        <v>35</v>
      </c>
      <c r="B14" s="51" t="s">
        <v>36</v>
      </c>
      <c r="C14" s="42">
        <v>37.27</v>
      </c>
      <c r="D14" s="42"/>
      <c r="E14" s="42">
        <v>37.27</v>
      </c>
      <c r="F14" s="43"/>
      <c r="G14" s="43"/>
      <c r="H14" s="43"/>
      <c r="I14" s="61"/>
      <c r="J14" s="61"/>
      <c r="K14" s="61"/>
      <c r="L14" s="50" t="s">
        <v>37</v>
      </c>
      <c r="M14" s="46"/>
      <c r="N14" s="55"/>
      <c r="O14" s="33"/>
      <c r="P14" s="48"/>
      <c r="Q14" s="48"/>
      <c r="R14" s="48"/>
      <c r="S14" s="33"/>
      <c r="T14" s="33"/>
      <c r="U14" s="48"/>
      <c r="V14" s="49"/>
      <c r="W14" s="35"/>
      <c r="X14" s="49"/>
      <c r="Y14" s="49"/>
      <c r="Z14" s="49"/>
      <c r="AA14" s="49"/>
      <c r="AB14" s="49"/>
      <c r="AC14" s="49"/>
      <c r="AD14" s="49"/>
      <c r="AE14" s="49"/>
      <c r="AF14" s="49"/>
    </row>
    <row r="15" s="3" customFormat="1" ht="36" customHeight="1" spans="1:32">
      <c r="A15" s="50" t="s">
        <v>38</v>
      </c>
      <c r="B15" s="51" t="s">
        <v>39</v>
      </c>
      <c r="C15" s="42">
        <v>25.04</v>
      </c>
      <c r="D15" s="42"/>
      <c r="E15" s="42">
        <v>25.04</v>
      </c>
      <c r="F15" s="43"/>
      <c r="G15" s="43"/>
      <c r="H15" s="43"/>
      <c r="I15" s="61"/>
      <c r="J15" s="61"/>
      <c r="K15" s="61"/>
      <c r="L15" s="50" t="s">
        <v>40</v>
      </c>
      <c r="M15" s="62"/>
      <c r="N15" s="55"/>
      <c r="O15" s="33"/>
      <c r="P15" s="48"/>
      <c r="Q15" s="48"/>
      <c r="R15" s="48"/>
      <c r="S15" s="63"/>
      <c r="T15" s="33"/>
      <c r="U15" s="48"/>
      <c r="V15" s="63"/>
      <c r="W15" s="63"/>
      <c r="X15" s="63"/>
      <c r="Y15" s="64"/>
      <c r="Z15" s="64"/>
      <c r="AA15" s="64"/>
      <c r="AB15" s="64"/>
      <c r="AC15" s="64"/>
      <c r="AD15" s="64"/>
      <c r="AE15" s="64"/>
      <c r="AF15" s="64"/>
    </row>
    <row r="16" s="3" customFormat="1" ht="36" customHeight="1" spans="1:32">
      <c r="A16" s="50" t="s">
        <v>41</v>
      </c>
      <c r="B16" s="51" t="s">
        <v>42</v>
      </c>
      <c r="C16" s="42">
        <v>36.07</v>
      </c>
      <c r="D16" s="42"/>
      <c r="E16" s="42">
        <v>36.07</v>
      </c>
      <c r="F16" s="43"/>
      <c r="G16" s="43"/>
      <c r="H16" s="43"/>
      <c r="I16" s="65"/>
      <c r="J16" s="65"/>
      <c r="K16" s="65"/>
      <c r="L16" s="50" t="s">
        <v>43</v>
      </c>
      <c r="M16" s="62"/>
      <c r="N16" s="55"/>
      <c r="O16" s="33"/>
      <c r="P16" s="48"/>
      <c r="Q16" s="48"/>
      <c r="R16" s="48"/>
      <c r="S16" s="63"/>
      <c r="T16" s="33"/>
      <c r="U16" s="48"/>
      <c r="V16" s="63"/>
      <c r="W16" s="63"/>
      <c r="X16" s="63"/>
      <c r="Y16" s="64"/>
      <c r="Z16" s="64"/>
      <c r="AA16" s="64"/>
      <c r="AB16" s="64"/>
      <c r="AC16" s="64"/>
      <c r="AD16" s="64"/>
      <c r="AE16" s="64"/>
      <c r="AF16" s="64"/>
    </row>
    <row r="17" s="3" customFormat="1" ht="36" customHeight="1" spans="1:32">
      <c r="A17" s="50" t="s">
        <v>44</v>
      </c>
      <c r="B17" s="51" t="s">
        <v>45</v>
      </c>
      <c r="C17" s="42">
        <v>6.44</v>
      </c>
      <c r="D17" s="42"/>
      <c r="E17" s="42">
        <v>6.44</v>
      </c>
      <c r="F17" s="43"/>
      <c r="G17" s="43"/>
      <c r="H17" s="46"/>
      <c r="I17" s="44"/>
      <c r="J17" s="44"/>
      <c r="K17" s="44"/>
      <c r="L17" s="50" t="s">
        <v>46</v>
      </c>
      <c r="M17" s="62"/>
      <c r="N17" s="66"/>
      <c r="O17" s="33"/>
      <c r="P17" s="48"/>
      <c r="Q17" s="48"/>
      <c r="R17" s="48"/>
      <c r="S17" s="63"/>
      <c r="T17" s="33"/>
      <c r="U17" s="48"/>
      <c r="V17" s="63"/>
      <c r="W17" s="63"/>
      <c r="X17" s="63"/>
      <c r="Y17" s="64"/>
      <c r="Z17" s="64"/>
      <c r="AA17" s="64"/>
      <c r="AB17" s="64"/>
      <c r="AC17" s="64"/>
      <c r="AD17" s="64"/>
      <c r="AE17" s="64"/>
      <c r="AF17" s="64"/>
    </row>
    <row r="18" s="3" customFormat="1" ht="36" customHeight="1" spans="1:32">
      <c r="A18" s="50" t="s">
        <v>47</v>
      </c>
      <c r="B18" s="51" t="s">
        <v>48</v>
      </c>
      <c r="C18" s="42">
        <v>4.44</v>
      </c>
      <c r="D18" s="42"/>
      <c r="E18" s="42">
        <v>4.44</v>
      </c>
      <c r="F18" s="43"/>
      <c r="G18" s="43"/>
      <c r="H18" s="43"/>
      <c r="I18" s="61"/>
      <c r="J18" s="61"/>
      <c r="K18" s="61"/>
      <c r="L18" s="50" t="s">
        <v>49</v>
      </c>
      <c r="M18" s="67"/>
      <c r="N18" s="68"/>
      <c r="O18" s="33"/>
      <c r="P18" s="48"/>
      <c r="Q18" s="48"/>
      <c r="R18" s="48"/>
      <c r="S18" s="63"/>
      <c r="T18" s="33"/>
      <c r="U18" s="48"/>
      <c r="V18" s="63"/>
      <c r="W18" s="63"/>
      <c r="X18" s="63"/>
      <c r="Y18" s="64"/>
      <c r="Z18" s="64"/>
      <c r="AA18" s="64"/>
      <c r="AB18" s="64"/>
      <c r="AC18" s="64"/>
      <c r="AD18" s="64"/>
      <c r="AE18" s="64"/>
      <c r="AF18" s="64"/>
    </row>
    <row r="19" s="3" customFormat="1" ht="36" customHeight="1" spans="1:32">
      <c r="A19" s="50" t="s">
        <v>50</v>
      </c>
      <c r="B19" s="51" t="s">
        <v>51</v>
      </c>
      <c r="C19" s="42">
        <v>5.58</v>
      </c>
      <c r="D19" s="42"/>
      <c r="E19" s="42">
        <v>5.58</v>
      </c>
      <c r="F19" s="43"/>
      <c r="H19" s="43"/>
      <c r="I19" s="61"/>
      <c r="J19" s="61"/>
      <c r="K19" s="61"/>
      <c r="L19" s="50" t="s">
        <v>52</v>
      </c>
      <c r="M19" s="67"/>
      <c r="N19" s="68"/>
      <c r="O19" s="33"/>
      <c r="P19" s="48"/>
      <c r="Q19" s="48"/>
      <c r="R19" s="48"/>
      <c r="S19" s="63"/>
      <c r="T19" s="33"/>
      <c r="U19" s="48"/>
      <c r="V19" s="63"/>
      <c r="W19" s="63"/>
      <c r="X19" s="63"/>
      <c r="Y19" s="64"/>
      <c r="Z19" s="64"/>
      <c r="AA19" s="64"/>
      <c r="AB19" s="64"/>
      <c r="AC19" s="64"/>
      <c r="AD19" s="64"/>
      <c r="AE19" s="64"/>
      <c r="AF19" s="64"/>
    </row>
    <row r="20" s="3" customFormat="1" ht="36" customHeight="1" spans="1:32">
      <c r="A20" s="50" t="s">
        <v>53</v>
      </c>
      <c r="B20" s="51" t="s">
        <v>54</v>
      </c>
      <c r="C20" s="42">
        <v>9.11</v>
      </c>
      <c r="D20" s="42"/>
      <c r="E20" s="42">
        <v>9.11</v>
      </c>
      <c r="F20" s="43"/>
      <c r="G20" s="43"/>
      <c r="H20" s="46"/>
      <c r="I20" s="44"/>
      <c r="J20" s="44"/>
      <c r="K20" s="44"/>
      <c r="L20" s="50" t="s">
        <v>55</v>
      </c>
      <c r="M20" s="62"/>
      <c r="N20" s="55"/>
      <c r="O20" s="33"/>
      <c r="P20" s="48"/>
      <c r="Q20" s="48"/>
      <c r="R20" s="48"/>
      <c r="S20" s="63"/>
      <c r="T20" s="33"/>
      <c r="U20" s="48"/>
      <c r="V20" s="63"/>
      <c r="W20" s="63"/>
      <c r="X20" s="63"/>
      <c r="Y20" s="64"/>
      <c r="Z20" s="64"/>
      <c r="AA20" s="64"/>
      <c r="AB20" s="64"/>
      <c r="AC20" s="64"/>
      <c r="AD20" s="64"/>
      <c r="AE20" s="64"/>
      <c r="AF20" s="64"/>
    </row>
    <row r="21" s="1" customFormat="1" ht="35" customHeight="1" spans="1:32">
      <c r="A21" s="50" t="s">
        <v>56</v>
      </c>
      <c r="B21" s="51" t="s">
        <v>57</v>
      </c>
      <c r="C21" s="42">
        <v>21.34</v>
      </c>
      <c r="D21" s="42"/>
      <c r="E21" s="42">
        <v>21.34</v>
      </c>
      <c r="F21" s="43"/>
      <c r="G21" s="43"/>
      <c r="H21" s="46"/>
      <c r="I21" s="44"/>
      <c r="J21" s="44"/>
      <c r="K21" s="44"/>
      <c r="L21" s="50" t="s">
        <v>58</v>
      </c>
      <c r="M21" s="62"/>
      <c r="N21" s="66"/>
      <c r="O21" s="33"/>
      <c r="P21" s="48"/>
      <c r="Q21" s="48"/>
      <c r="R21" s="48"/>
      <c r="S21" s="33"/>
      <c r="T21" s="33"/>
      <c r="U21" s="48"/>
      <c r="V21" s="33"/>
      <c r="W21" s="33"/>
      <c r="X21" s="33"/>
      <c r="Y21" s="49"/>
      <c r="Z21" s="49"/>
      <c r="AA21" s="49"/>
      <c r="AB21" s="49"/>
      <c r="AC21" s="49"/>
      <c r="AD21" s="49"/>
      <c r="AE21" s="49"/>
      <c r="AF21" s="49"/>
    </row>
    <row r="22" s="1" customFormat="1" ht="41" customHeight="1" spans="1:32">
      <c r="A22" s="50" t="s">
        <v>59</v>
      </c>
      <c r="B22" s="51" t="s">
        <v>60</v>
      </c>
      <c r="C22" s="42">
        <v>48.71</v>
      </c>
      <c r="D22" s="42"/>
      <c r="E22" s="42">
        <v>48.71</v>
      </c>
      <c r="F22" s="43"/>
      <c r="G22" s="43"/>
      <c r="H22" s="43"/>
      <c r="I22" s="65"/>
      <c r="J22" s="65"/>
      <c r="K22" s="65"/>
      <c r="L22" s="50" t="s">
        <v>61</v>
      </c>
      <c r="M22" s="69"/>
      <c r="N22" s="68"/>
      <c r="O22" s="33"/>
      <c r="P22" s="48"/>
      <c r="Q22" s="48"/>
      <c r="R22" s="48"/>
      <c r="S22" s="33"/>
      <c r="T22" s="33"/>
      <c r="U22" s="48"/>
      <c r="V22" s="33"/>
      <c r="W22" s="33"/>
      <c r="X22" s="33"/>
      <c r="Y22" s="49"/>
      <c r="Z22" s="49"/>
      <c r="AA22" s="49"/>
      <c r="AB22" s="49"/>
      <c r="AC22" s="49"/>
      <c r="AD22" s="49"/>
      <c r="AE22" s="49"/>
      <c r="AF22" s="49"/>
    </row>
    <row r="23" s="1" customFormat="1" ht="41" customHeight="1" spans="1:32">
      <c r="A23" s="50" t="s">
        <v>62</v>
      </c>
      <c r="B23" s="51" t="s">
        <v>63</v>
      </c>
      <c r="C23" s="42">
        <v>31.84</v>
      </c>
      <c r="D23" s="42"/>
      <c r="E23" s="42">
        <v>31.84</v>
      </c>
      <c r="F23" s="43"/>
      <c r="G23" s="42"/>
      <c r="H23" s="43"/>
      <c r="I23" s="65"/>
      <c r="J23" s="65"/>
      <c r="K23" s="65"/>
      <c r="L23" s="50" t="s">
        <v>64</v>
      </c>
      <c r="M23" s="69"/>
      <c r="N23" s="68"/>
      <c r="O23" s="33"/>
      <c r="P23" s="48"/>
      <c r="Q23" s="48"/>
      <c r="R23" s="48"/>
      <c r="S23" s="33"/>
      <c r="T23" s="33"/>
      <c r="U23" s="48"/>
      <c r="V23" s="33"/>
      <c r="W23" s="33"/>
      <c r="X23" s="33"/>
      <c r="Y23" s="49"/>
      <c r="Z23" s="49"/>
      <c r="AA23" s="49"/>
      <c r="AB23" s="49"/>
      <c r="AC23" s="49"/>
      <c r="AD23" s="49"/>
      <c r="AE23" s="49"/>
      <c r="AF23" s="49"/>
    </row>
    <row r="24" s="1" customFormat="1" ht="41" customHeight="1" spans="1:32">
      <c r="A24" s="50" t="s">
        <v>65</v>
      </c>
      <c r="B24" s="51" t="s">
        <v>66</v>
      </c>
      <c r="C24" s="42">
        <v>2.1</v>
      </c>
      <c r="D24" s="42"/>
      <c r="E24" s="42">
        <v>2.1</v>
      </c>
      <c r="F24" s="43"/>
      <c r="G24" s="42"/>
      <c r="H24" s="43"/>
      <c r="I24" s="61"/>
      <c r="J24" s="61"/>
      <c r="K24" s="61"/>
      <c r="L24" s="50" t="s">
        <v>67</v>
      </c>
      <c r="M24" s="67"/>
      <c r="N24" s="68"/>
      <c r="O24" s="33"/>
      <c r="P24" s="48"/>
      <c r="Q24" s="48"/>
      <c r="R24" s="48"/>
      <c r="S24" s="33"/>
      <c r="T24" s="33"/>
      <c r="U24" s="48"/>
      <c r="V24" s="33"/>
      <c r="W24" s="33"/>
      <c r="X24" s="33"/>
      <c r="Y24" s="49"/>
      <c r="Z24" s="49"/>
      <c r="AA24" s="49"/>
      <c r="AB24" s="49"/>
      <c r="AC24" s="49"/>
      <c r="AD24" s="49"/>
      <c r="AE24" s="49"/>
      <c r="AF24" s="49"/>
    </row>
    <row r="25" s="1" customFormat="1" ht="41" customHeight="1" spans="1:32">
      <c r="A25" s="50" t="s">
        <v>68</v>
      </c>
      <c r="B25" s="51" t="s">
        <v>69</v>
      </c>
      <c r="C25" s="42">
        <v>38.4</v>
      </c>
      <c r="D25" s="42"/>
      <c r="E25" s="42">
        <v>38.4</v>
      </c>
      <c r="F25" s="43"/>
      <c r="G25" s="42"/>
      <c r="H25" s="46"/>
      <c r="I25" s="44"/>
      <c r="J25" s="44"/>
      <c r="K25" s="44"/>
      <c r="L25" s="50" t="s">
        <v>70</v>
      </c>
      <c r="M25" s="62"/>
      <c r="N25" s="66"/>
      <c r="O25" s="33"/>
      <c r="P25" s="48"/>
      <c r="Q25" s="48"/>
      <c r="R25" s="48"/>
      <c r="S25" s="33"/>
      <c r="T25" s="48"/>
      <c r="U25" s="48"/>
      <c r="V25" s="33"/>
      <c r="W25" s="33"/>
      <c r="X25" s="33"/>
      <c r="Y25" s="49"/>
      <c r="Z25" s="49"/>
      <c r="AA25" s="49"/>
      <c r="AB25" s="49"/>
      <c r="AC25" s="49"/>
      <c r="AD25" s="49"/>
      <c r="AE25" s="49"/>
      <c r="AF25" s="49"/>
    </row>
    <row r="26" s="1" customFormat="1" ht="33" customHeight="1" spans="1:32">
      <c r="A26" s="50" t="s">
        <v>71</v>
      </c>
      <c r="B26" s="51" t="s">
        <v>72</v>
      </c>
      <c r="C26" s="42">
        <v>8.65</v>
      </c>
      <c r="D26" s="42"/>
      <c r="E26" s="42">
        <v>2.07</v>
      </c>
      <c r="F26" s="43"/>
      <c r="G26" s="42">
        <v>6.58</v>
      </c>
      <c r="H26" s="46"/>
      <c r="I26" s="44"/>
      <c r="J26" s="44"/>
      <c r="K26" s="44"/>
      <c r="L26" s="50" t="s">
        <v>73</v>
      </c>
      <c r="M26" s="62"/>
      <c r="N26" s="66"/>
      <c r="O26" s="33"/>
      <c r="P26" s="48"/>
      <c r="Q26" s="48"/>
      <c r="R26" s="48"/>
      <c r="S26" s="33"/>
      <c r="T26" s="48"/>
      <c r="U26" s="33"/>
      <c r="V26" s="33"/>
      <c r="W26" s="33"/>
      <c r="X26" s="33"/>
      <c r="Y26" s="49"/>
      <c r="Z26" s="49"/>
      <c r="AA26" s="49"/>
      <c r="AB26" s="49"/>
      <c r="AC26" s="49"/>
      <c r="AD26" s="49"/>
      <c r="AE26" s="49"/>
      <c r="AF26" s="49"/>
    </row>
    <row r="27" s="4" customFormat="1" ht="30" customHeight="1" spans="1:32">
      <c r="A27" s="50" t="s">
        <v>74</v>
      </c>
      <c r="B27" s="51" t="s">
        <v>75</v>
      </c>
      <c r="C27" s="42">
        <v>5.38</v>
      </c>
      <c r="D27" s="42"/>
      <c r="E27" s="70"/>
      <c r="F27" s="43"/>
      <c r="G27" s="42">
        <v>5.38</v>
      </c>
      <c r="H27" s="43"/>
      <c r="I27" s="61"/>
      <c r="J27" s="61"/>
      <c r="K27" s="61"/>
      <c r="L27" s="50" t="s">
        <v>76</v>
      </c>
      <c r="M27" s="67"/>
      <c r="N27" s="68"/>
      <c r="O27" s="33"/>
      <c r="P27" s="48"/>
      <c r="Q27" s="48"/>
      <c r="R27" s="48"/>
      <c r="S27" s="71"/>
      <c r="T27" s="48"/>
      <c r="U27" s="33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</row>
    <row r="28" customFormat="1" ht="30" customHeight="1" spans="1:32">
      <c r="A28" s="50" t="s">
        <v>77</v>
      </c>
      <c r="B28" s="51" t="s">
        <v>78</v>
      </c>
      <c r="C28" s="42">
        <v>2.58</v>
      </c>
      <c r="D28" s="42"/>
      <c r="E28" s="42"/>
      <c r="F28" s="43"/>
      <c r="G28" s="42">
        <v>2.58</v>
      </c>
      <c r="H28" s="43"/>
      <c r="I28" s="65"/>
      <c r="J28" s="65"/>
      <c r="K28" s="65"/>
      <c r="L28" s="50" t="s">
        <v>79</v>
      </c>
      <c r="M28" s="69"/>
      <c r="N28" s="68"/>
      <c r="O28" s="33"/>
      <c r="P28" s="48"/>
      <c r="Q28" s="48"/>
      <c r="R28" s="48"/>
      <c r="S28" s="73"/>
      <c r="T28" s="48"/>
      <c r="U28" s="33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="4" customFormat="1" ht="32" customHeight="1" spans="1:32">
      <c r="A29" s="50" t="s">
        <v>80</v>
      </c>
      <c r="B29" s="51" t="s">
        <v>81</v>
      </c>
      <c r="C29" s="42">
        <v>5.63</v>
      </c>
      <c r="D29" s="42"/>
      <c r="E29" s="42"/>
      <c r="F29" s="43"/>
      <c r="G29" s="42">
        <v>5.63</v>
      </c>
      <c r="H29" s="43"/>
      <c r="I29" s="61"/>
      <c r="J29" s="61"/>
      <c r="K29" s="61"/>
      <c r="L29" s="50" t="s">
        <v>82</v>
      </c>
      <c r="M29" s="67"/>
      <c r="N29" s="68"/>
      <c r="O29" s="33"/>
      <c r="P29" s="48"/>
      <c r="Q29" s="48"/>
      <c r="R29" s="48"/>
      <c r="S29" s="71"/>
      <c r="T29" s="48"/>
      <c r="U29" s="33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</row>
    <row r="30" s="4" customFormat="1" ht="31" customHeight="1" spans="1:32">
      <c r="A30" s="50" t="s">
        <v>83</v>
      </c>
      <c r="B30" s="51" t="s">
        <v>84</v>
      </c>
      <c r="C30" s="42">
        <v>0.88</v>
      </c>
      <c r="D30" s="42"/>
      <c r="E30" s="42"/>
      <c r="F30" s="43"/>
      <c r="G30" s="42">
        <v>0.88</v>
      </c>
      <c r="H30" s="43"/>
      <c r="I30" s="61"/>
      <c r="J30" s="61"/>
      <c r="K30" s="61"/>
      <c r="L30" s="50" t="s">
        <v>85</v>
      </c>
      <c r="M30" s="67"/>
      <c r="N30" s="68"/>
      <c r="O30" s="33"/>
      <c r="P30" s="48"/>
      <c r="Q30" s="48"/>
      <c r="R30" s="48"/>
      <c r="S30" s="71"/>
      <c r="T30" s="48"/>
      <c r="U30" s="33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</row>
    <row r="31" s="4" customFormat="1" ht="30" customHeight="1" spans="1:32">
      <c r="A31" s="50" t="s">
        <v>86</v>
      </c>
      <c r="B31" s="51" t="s">
        <v>87</v>
      </c>
      <c r="C31" s="42">
        <v>0.74</v>
      </c>
      <c r="D31" s="42"/>
      <c r="E31" s="42"/>
      <c r="F31" s="43"/>
      <c r="G31" s="42">
        <v>0.74</v>
      </c>
      <c r="H31" s="43"/>
      <c r="I31" s="61"/>
      <c r="J31" s="61"/>
      <c r="K31" s="61"/>
      <c r="L31" s="50" t="s">
        <v>88</v>
      </c>
      <c r="M31" s="67"/>
      <c r="N31" s="68"/>
      <c r="O31" s="33"/>
      <c r="P31" s="74"/>
      <c r="Q31" s="48"/>
      <c r="R31" s="48"/>
      <c r="S31" s="71"/>
      <c r="T31" s="33"/>
      <c r="U31" s="33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</row>
    <row r="32" customFormat="1" ht="20" customHeight="1" spans="1:32">
      <c r="A32" s="59" t="s">
        <v>89</v>
      </c>
      <c r="B32" s="51"/>
      <c r="C32" s="42">
        <v>15.43</v>
      </c>
      <c r="D32" s="42"/>
      <c r="E32" s="42"/>
      <c r="F32" s="43"/>
      <c r="G32" s="42">
        <v>15.43</v>
      </c>
      <c r="H32" s="43"/>
      <c r="I32" s="65"/>
      <c r="J32" s="65"/>
      <c r="K32" s="65"/>
      <c r="L32" s="50"/>
      <c r="M32" s="69"/>
      <c r="N32" s="68"/>
      <c r="O32" s="75"/>
      <c r="P32" s="74"/>
      <c r="Q32" s="48"/>
      <c r="R32" s="48"/>
      <c r="S32" s="73"/>
      <c r="T32" s="57"/>
      <c r="U32" s="33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customFormat="1" ht="34" customHeight="1" spans="1:32">
      <c r="A33" s="50" t="s">
        <v>90</v>
      </c>
      <c r="B33" s="51" t="s">
        <v>91</v>
      </c>
      <c r="C33" s="42">
        <v>4.27</v>
      </c>
      <c r="D33" s="42"/>
      <c r="E33" s="42"/>
      <c r="F33" s="43"/>
      <c r="G33" s="42">
        <v>4.273</v>
      </c>
      <c r="H33" s="43"/>
      <c r="I33" s="65"/>
      <c r="J33" s="65"/>
      <c r="K33" s="65"/>
      <c r="L33" s="50" t="s">
        <v>92</v>
      </c>
      <c r="M33" s="69"/>
      <c r="N33" s="68"/>
      <c r="O33" s="76"/>
      <c r="P33" s="74"/>
      <c r="Q33" s="48"/>
      <c r="R33" s="74"/>
      <c r="S33" s="73"/>
      <c r="T33" s="57"/>
      <c r="U33" s="33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customFormat="1" ht="31" customHeight="1" spans="1:32">
      <c r="A34" s="50" t="s">
        <v>93</v>
      </c>
      <c r="B34" s="51" t="s">
        <v>94</v>
      </c>
      <c r="C34" s="42">
        <v>11.15</v>
      </c>
      <c r="D34" s="42"/>
      <c r="E34" s="42"/>
      <c r="F34" s="43"/>
      <c r="G34" s="42">
        <v>11.15</v>
      </c>
      <c r="H34" s="43"/>
      <c r="I34" s="65"/>
      <c r="J34" s="65"/>
      <c r="K34" s="65"/>
      <c r="L34" s="50" t="s">
        <v>95</v>
      </c>
      <c r="M34" s="69"/>
      <c r="N34" s="68"/>
      <c r="O34" s="76"/>
      <c r="P34" s="74"/>
      <c r="Q34" s="48"/>
      <c r="R34" s="74"/>
      <c r="S34" s="73"/>
      <c r="T34" s="57"/>
      <c r="U34" s="33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ht="20" customHeight="1" spans="1:32">
      <c r="A35" s="59" t="s">
        <v>96</v>
      </c>
      <c r="B35" s="51"/>
      <c r="C35" s="42">
        <v>0.49</v>
      </c>
      <c r="D35" s="42"/>
      <c r="E35" s="42"/>
      <c r="F35" s="43"/>
      <c r="G35" s="42">
        <v>0.49</v>
      </c>
      <c r="H35" s="43"/>
      <c r="I35" s="65"/>
      <c r="J35" s="65"/>
      <c r="K35" s="65"/>
      <c r="L35" s="50"/>
      <c r="M35" s="69"/>
      <c r="N35" s="68"/>
      <c r="O35" s="75"/>
      <c r="P35" s="74"/>
      <c r="Q35" s="48"/>
      <c r="R35" s="74"/>
      <c r="S35" s="73"/>
      <c r="T35" s="57"/>
      <c r="U35" s="33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ht="20" customHeight="1" spans="1:32">
      <c r="A36" s="50" t="s">
        <v>97</v>
      </c>
      <c r="B36" s="46" t="s">
        <v>98</v>
      </c>
      <c r="C36" s="42">
        <v>0.49</v>
      </c>
      <c r="D36" s="42"/>
      <c r="E36" s="42"/>
      <c r="F36" s="43"/>
      <c r="G36" s="42">
        <v>0.49</v>
      </c>
      <c r="H36" s="43"/>
      <c r="I36" s="65"/>
      <c r="J36" s="65"/>
      <c r="K36" s="65"/>
      <c r="L36" s="50"/>
      <c r="M36" s="69"/>
      <c r="N36" s="77"/>
      <c r="P36" s="28"/>
      <c r="Q36" s="48"/>
      <c r="R36" s="28"/>
      <c r="S36" s="26"/>
      <c r="T36" s="57"/>
      <c r="U36" s="33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ht="20" customHeight="1" spans="1:32">
      <c r="A37" s="59" t="s">
        <v>99</v>
      </c>
      <c r="B37" s="51"/>
      <c r="C37" s="42">
        <v>11.3</v>
      </c>
      <c r="D37" s="42"/>
      <c r="E37" s="42"/>
      <c r="F37" s="43"/>
      <c r="G37" s="42">
        <v>11.3</v>
      </c>
      <c r="H37" s="43"/>
      <c r="I37" s="53"/>
      <c r="J37" s="53"/>
      <c r="K37" s="53"/>
      <c r="L37" s="78"/>
      <c r="M37" s="54"/>
      <c r="N37" s="78"/>
      <c r="P37" s="28"/>
      <c r="Q37" s="48"/>
      <c r="R37" s="28"/>
      <c r="S37" s="26"/>
      <c r="T37" s="57"/>
      <c r="U37" s="33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ht="21" customHeight="1" spans="1:32">
      <c r="A38" s="50" t="s">
        <v>100</v>
      </c>
      <c r="B38" s="79" t="s">
        <v>101</v>
      </c>
      <c r="C38" s="42">
        <v>11.3</v>
      </c>
      <c r="D38" s="42"/>
      <c r="E38" s="42"/>
      <c r="F38" s="43"/>
      <c r="G38" s="42">
        <v>11.3</v>
      </c>
      <c r="H38" s="43"/>
      <c r="I38" s="53"/>
      <c r="J38" s="53"/>
      <c r="K38" s="53"/>
      <c r="L38" s="78"/>
      <c r="M38" s="54"/>
      <c r="N38" s="78"/>
      <c r="P38" s="28"/>
      <c r="Q38" s="28"/>
      <c r="R38" s="28"/>
      <c r="S38" s="26"/>
      <c r="T38" s="27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ht="28" customHeight="1" spans="1:32">
      <c r="A39" s="80" t="s">
        <v>102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1"/>
      <c r="P39" s="28"/>
      <c r="Q39" s="28"/>
      <c r="R39" s="28"/>
      <c r="S39" s="26"/>
      <c r="T39" s="27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>
      <c r="C40" s="82"/>
      <c r="G40" s="11"/>
      <c r="P40" s="28"/>
      <c r="Q40" s="28"/>
      <c r="R40" s="28"/>
      <c r="S40" s="26"/>
      <c r="T40" s="27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>
      <c r="P41" s="28"/>
      <c r="Q41" s="28"/>
      <c r="R41" s="28"/>
      <c r="S41" s="26"/>
      <c r="T41" s="27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>
      <c r="P42" s="28"/>
      <c r="Q42" s="28"/>
      <c r="R42" s="28"/>
      <c r="S42" s="26"/>
      <c r="T42" s="27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</sheetData>
  <mergeCells count="17">
    <mergeCell ref="A2:N2"/>
    <mergeCell ref="D3:F3"/>
    <mergeCell ref="L3:N3"/>
    <mergeCell ref="D4:K4"/>
    <mergeCell ref="D5:G5"/>
    <mergeCell ref="A7:B7"/>
    <mergeCell ref="A39:N39"/>
    <mergeCell ref="A4:A6"/>
    <mergeCell ref="B4:B6"/>
    <mergeCell ref="C4:C6"/>
    <mergeCell ref="H5:H6"/>
    <mergeCell ref="I5:I6"/>
    <mergeCell ref="J5:J6"/>
    <mergeCell ref="K5:K6"/>
    <mergeCell ref="L4:L6"/>
    <mergeCell ref="M4:M6"/>
    <mergeCell ref="N4:N6"/>
  </mergeCells>
  <pageMargins left="0.314583333333333" right="0.275" top="0.196527777777778" bottom="0.118055555555556" header="0.297916666666667" footer="0.297916666666667"/>
  <pageSetup paperSize="8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秦振国</cp:lastModifiedBy>
  <dcterms:created xsi:type="dcterms:W3CDTF">2025-03-07T10:19:00Z</dcterms:created>
  <dcterms:modified xsi:type="dcterms:W3CDTF">2026-01-07T06:47:55Z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E1619E657CAD4D55A69DA3E87E66E2C4_13</vt:lpwstr>
  </property>
  <property fmtid="{D5CDD505-2E9C-101B-9397-08002B2CF9AE}" pid="4" name="CalculationRule">
    <vt:i4>0</vt:i4>
  </property>
</Properties>
</file>