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2026年工作\"/>
    </mc:Choice>
  </mc:AlternateContent>
  <xr:revisionPtr revIDLastSave="0" documentId="13_ncr:1_{11E0EB1D-F52F-42E8-BAE1-AF8DA83EB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H8" i="1"/>
  <c r="L7" i="1"/>
  <c r="L6" i="1" s="1"/>
  <c r="H7" i="1"/>
  <c r="H6" i="1" s="1"/>
  <c r="K6" i="1"/>
  <c r="J6" i="1"/>
  <c r="I6" i="1"/>
  <c r="G6" i="1"/>
</calcChain>
</file>

<file path=xl/sharedStrings.xml><?xml version="1.0" encoding="utf-8"?>
<sst xmlns="http://schemas.openxmlformats.org/spreadsheetml/2006/main" count="37" uniqueCount="32">
  <si>
    <t>2026年度河南省农村公益事业财政奖补普惠性项目备案表</t>
  </si>
  <si>
    <t>填报单位：延津县财政局</t>
  </si>
  <si>
    <t>序号</t>
  </si>
  <si>
    <t>单位名称</t>
  </si>
  <si>
    <t>项目个数</t>
  </si>
  <si>
    <t>项目类别</t>
  </si>
  <si>
    <t>项目内容</t>
  </si>
  <si>
    <t>计划开/完工时间</t>
  </si>
  <si>
    <t>受益人数</t>
  </si>
  <si>
    <t>资金来源</t>
  </si>
  <si>
    <t>备注</t>
  </si>
  <si>
    <t xml:space="preserve">合计 </t>
  </si>
  <si>
    <t>财政奖补金额</t>
  </si>
  <si>
    <t>村民筹资及筹劳折资金额</t>
  </si>
  <si>
    <t>村集体投入金额</t>
  </si>
  <si>
    <t>社会捐赠赞助金额</t>
  </si>
  <si>
    <t>整合的财政支农资金金额</t>
  </si>
  <si>
    <t>其他</t>
  </si>
  <si>
    <t>小计</t>
  </si>
  <si>
    <t>省级</t>
  </si>
  <si>
    <t>市级</t>
  </si>
  <si>
    <t>县级</t>
  </si>
  <si>
    <t>延津县</t>
  </si>
  <si>
    <t>--</t>
  </si>
  <si>
    <t>道路硬化</t>
  </si>
  <si>
    <t>4月-7月</t>
  </si>
  <si>
    <t>僧固乡李庄村</t>
  </si>
  <si>
    <t>4号路长99米，宽3米；5号路长70米，宽3.5米；6号路长140米，宽4米；7号路长105米，宽4米；8号路长70米，宽4米；9号路长179米，宽4米；10号路长133米，宽5米；11号路长92米，宽4米；12号路长55米，宽5米；C30商砼硬化18cm厚路面3826㎡</t>
  </si>
  <si>
    <t>僧固乡辉县屯村</t>
  </si>
  <si>
    <t>道路硬化、照明、雨污管网</t>
  </si>
  <si>
    <t>光源100W,碳酸铁锂电池容量不低于18000mAh,灯珠数量不低于100颗LED，多晶硅太阳能板。</t>
  </si>
  <si>
    <t>2号路管网DN400mm波纹管293米；3号路长82米，宽4米；4号路长82米，宽4米；5号路长67米，宽4米；6号路长74米，宽4米；7号路长297米，宽4米；C30商砼硬化18cm厚路面2408㎡，100瓦LED太阳能抱箍灯100盏.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</si>
</sst>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);[Red]\(0\)"/>
    <numFmt numFmtId="178" formatCode="0_ "/>
    <numFmt numFmtId="179" formatCode="0.00_);[Red]\(0.00\)"/>
  </numFmts>
  <fonts count="13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20"/>
      <name val="黑体"/>
      <family val="3"/>
      <charset val="134"/>
    </font>
    <font>
      <sz val="1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8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0" fontId="6" fillId="0" borderId="1" xfId="0" applyFont="1" applyBorder="1">
      <alignment vertical="center"/>
    </xf>
    <xf numFmtId="0" fontId="9" fillId="2" borderId="1" xfId="0" applyFont="1" applyFill="1" applyBorder="1" applyAlignment="1">
      <alignment vertical="center" wrapText="1"/>
    </xf>
    <xf numFmtId="178" fontId="4" fillId="0" borderId="1" xfId="0" quotePrefix="1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10" xfId="2" xr:uid="{00000000-0005-0000-0000-000006000000}"/>
    <cellStyle name="常规 8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zoomScaleNormal="100" workbookViewId="0">
      <selection activeCell="E16" sqref="E16"/>
    </sheetView>
  </sheetViews>
  <sheetFormatPr defaultColWidth="9" defaultRowHeight="14.25" x14ac:dyDescent="0.2"/>
  <cols>
    <col min="1" max="1" width="5.125" customWidth="1"/>
    <col min="2" max="2" width="11.875" customWidth="1"/>
    <col min="3" max="3" width="5.375" style="3" customWidth="1"/>
    <col min="4" max="4" width="10.75" style="3" customWidth="1"/>
    <col min="5" max="5" width="43.125" customWidth="1"/>
    <col min="6" max="6" width="11.625" customWidth="1"/>
    <col min="7" max="7" width="9" customWidth="1"/>
    <col min="8" max="8" width="10" customWidth="1"/>
    <col min="9" max="9" width="8.875" customWidth="1"/>
    <col min="10" max="10" width="9.125" customWidth="1"/>
    <col min="11" max="11" width="7.125" customWidth="1"/>
    <col min="12" max="12" width="8.875" customWidth="1"/>
    <col min="13" max="16" width="7.5" customWidth="1"/>
    <col min="17" max="17" width="5.375" customWidth="1"/>
    <col min="18" max="18" width="8.125" customWidth="1"/>
    <col min="19" max="19" width="13.375" customWidth="1"/>
    <col min="21" max="21" width="11.5" customWidth="1"/>
  </cols>
  <sheetData>
    <row r="1" spans="1:21" s="1" customFormat="1" ht="45.7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1" ht="28.5" customHeight="1" x14ac:dyDescent="0.2">
      <c r="A2" s="28" t="s">
        <v>1</v>
      </c>
      <c r="B2" s="28"/>
      <c r="C2" s="28"/>
      <c r="D2" s="28"/>
      <c r="E2" s="28"/>
      <c r="F2" s="4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1" ht="27.75" customHeight="1" x14ac:dyDescent="0.2">
      <c r="A3" s="31" t="s">
        <v>2</v>
      </c>
      <c r="B3" s="31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25" t="s">
        <v>8</v>
      </c>
      <c r="H3" s="30" t="s">
        <v>9</v>
      </c>
      <c r="I3" s="30"/>
      <c r="J3" s="30"/>
      <c r="K3" s="30"/>
      <c r="L3" s="30"/>
      <c r="M3" s="30"/>
      <c r="N3" s="30"/>
      <c r="O3" s="30"/>
      <c r="P3" s="30"/>
      <c r="Q3" s="30"/>
      <c r="R3" s="26" t="s">
        <v>10</v>
      </c>
    </row>
    <row r="4" spans="1:21" ht="34.5" customHeight="1" x14ac:dyDescent="0.2">
      <c r="A4" s="31"/>
      <c r="B4" s="31"/>
      <c r="C4" s="32"/>
      <c r="D4" s="32"/>
      <c r="E4" s="32"/>
      <c r="F4" s="32"/>
      <c r="G4" s="25"/>
      <c r="H4" s="25" t="s">
        <v>11</v>
      </c>
      <c r="I4" s="25" t="s">
        <v>12</v>
      </c>
      <c r="J4" s="25"/>
      <c r="K4" s="25"/>
      <c r="L4" s="25"/>
      <c r="M4" s="25" t="s">
        <v>13</v>
      </c>
      <c r="N4" s="24" t="s">
        <v>14</v>
      </c>
      <c r="O4" s="25" t="s">
        <v>15</v>
      </c>
      <c r="P4" s="25" t="s">
        <v>16</v>
      </c>
      <c r="Q4" s="25" t="s">
        <v>17</v>
      </c>
      <c r="R4" s="26"/>
    </row>
    <row r="5" spans="1:21" ht="30.75" customHeight="1" x14ac:dyDescent="0.2">
      <c r="A5" s="31"/>
      <c r="B5" s="31"/>
      <c r="C5" s="32"/>
      <c r="D5" s="32"/>
      <c r="E5" s="32"/>
      <c r="F5" s="32"/>
      <c r="G5" s="25"/>
      <c r="H5" s="25"/>
      <c r="I5" s="13" t="s">
        <v>18</v>
      </c>
      <c r="J5" s="13" t="s">
        <v>19</v>
      </c>
      <c r="K5" s="13" t="s">
        <v>20</v>
      </c>
      <c r="L5" s="13" t="s">
        <v>21</v>
      </c>
      <c r="M5" s="25"/>
      <c r="N5" s="24"/>
      <c r="O5" s="25"/>
      <c r="P5" s="25"/>
      <c r="Q5" s="25"/>
      <c r="R5" s="26"/>
    </row>
    <row r="6" spans="1:21" ht="33.75" customHeight="1" x14ac:dyDescent="0.2">
      <c r="A6" s="5"/>
      <c r="B6" s="6" t="s">
        <v>22</v>
      </c>
      <c r="C6" s="7">
        <v>33</v>
      </c>
      <c r="D6" s="7" t="s">
        <v>23</v>
      </c>
      <c r="E6" s="22" t="s">
        <v>23</v>
      </c>
      <c r="F6" s="22" t="s">
        <v>23</v>
      </c>
      <c r="G6" s="7">
        <f>SUM(G7:G8)</f>
        <v>5172</v>
      </c>
      <c r="H6" s="14">
        <f>SUM(H7:H8)</f>
        <v>94.1</v>
      </c>
      <c r="I6" s="14">
        <f>SUM(I7:I8)</f>
        <v>94.1</v>
      </c>
      <c r="J6" s="14">
        <f>SUM(J7:J8)</f>
        <v>54.37</v>
      </c>
      <c r="K6" s="14">
        <f>SUM(K7:K8)</f>
        <v>0</v>
      </c>
      <c r="L6" s="14">
        <f>SUM(L7:L8)</f>
        <v>39.730000000000004</v>
      </c>
      <c r="M6" s="7"/>
      <c r="N6" s="7"/>
      <c r="O6" s="5"/>
      <c r="P6" s="14"/>
      <c r="Q6" s="14"/>
      <c r="R6" s="18"/>
      <c r="S6" s="19"/>
    </row>
    <row r="7" spans="1:21" ht="77.25" customHeight="1" x14ac:dyDescent="0.2">
      <c r="A7" s="8">
        <v>23</v>
      </c>
      <c r="B7" s="12" t="s">
        <v>26</v>
      </c>
      <c r="C7" s="7" t="s">
        <v>23</v>
      </c>
      <c r="D7" s="11" t="s">
        <v>24</v>
      </c>
      <c r="E7" s="16" t="s">
        <v>27</v>
      </c>
      <c r="F7" s="8" t="s">
        <v>25</v>
      </c>
      <c r="G7" s="17">
        <v>1802</v>
      </c>
      <c r="H7" s="15">
        <f t="shared" ref="H7:H8" si="0">I7</f>
        <v>43.99</v>
      </c>
      <c r="I7" s="5">
        <v>43.99</v>
      </c>
      <c r="J7" s="5">
        <v>30.79</v>
      </c>
      <c r="K7" s="18"/>
      <c r="L7" s="10">
        <f t="shared" ref="L7:L8" si="1">I7-J7</f>
        <v>13.200000000000003</v>
      </c>
      <c r="M7" s="18"/>
      <c r="N7" s="18"/>
      <c r="O7" s="18"/>
      <c r="P7" s="18"/>
      <c r="Q7" s="18"/>
      <c r="R7" s="20"/>
      <c r="U7" s="2"/>
    </row>
    <row r="8" spans="1:21" ht="131.25" customHeight="1" x14ac:dyDescent="0.2">
      <c r="A8" s="8">
        <v>24</v>
      </c>
      <c r="B8" s="9" t="s">
        <v>28</v>
      </c>
      <c r="C8" s="7" t="s">
        <v>23</v>
      </c>
      <c r="D8" s="11" t="s">
        <v>29</v>
      </c>
      <c r="E8" s="23" t="s">
        <v>31</v>
      </c>
      <c r="F8" s="8" t="s">
        <v>25</v>
      </c>
      <c r="G8" s="10">
        <v>3370</v>
      </c>
      <c r="H8" s="15">
        <f t="shared" si="0"/>
        <v>50.11</v>
      </c>
      <c r="I8" s="5">
        <v>50.11</v>
      </c>
      <c r="J8" s="5">
        <v>23.58</v>
      </c>
      <c r="K8" s="18"/>
      <c r="L8" s="10">
        <f t="shared" si="1"/>
        <v>26.53</v>
      </c>
      <c r="M8" s="18"/>
      <c r="N8" s="18"/>
      <c r="O8" s="18"/>
      <c r="P8" s="18"/>
      <c r="Q8" s="18"/>
      <c r="R8" s="21" t="s">
        <v>30</v>
      </c>
      <c r="U8" s="2"/>
    </row>
  </sheetData>
  <mergeCells count="19">
    <mergeCell ref="A1:R1"/>
    <mergeCell ref="A2:E2"/>
    <mergeCell ref="G2:R2"/>
    <mergeCell ref="H3:Q3"/>
    <mergeCell ref="I4:L4"/>
    <mergeCell ref="A3:A5"/>
    <mergeCell ref="B3:B5"/>
    <mergeCell ref="C3:C5"/>
    <mergeCell ref="D3:D5"/>
    <mergeCell ref="E3:E5"/>
    <mergeCell ref="F3:F5"/>
    <mergeCell ref="G3:G5"/>
    <mergeCell ref="H4:H5"/>
    <mergeCell ref="M4:M5"/>
    <mergeCell ref="N4:N5"/>
    <mergeCell ref="O4:O5"/>
    <mergeCell ref="P4:P5"/>
    <mergeCell ref="Q4:Q5"/>
    <mergeCell ref="R3:R5"/>
  </mergeCells>
  <phoneticPr fontId="11" type="noConversion"/>
  <pageMargins left="0.23622047244094499" right="0.23622047244094499" top="0.55118110236220497" bottom="0.35433070866141703" header="0.31496062992126" footer="0.31496062992126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yjxczns@163.com</dc:creator>
  <cp:lastModifiedBy>yjxczns@163.com</cp:lastModifiedBy>
  <cp:lastPrinted>2026-01-12T02:14:08Z</cp:lastPrinted>
  <dcterms:created xsi:type="dcterms:W3CDTF">2025-12-29T16:12:00Z</dcterms:created>
  <dcterms:modified xsi:type="dcterms:W3CDTF">2026-01-16T07:44:08Z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